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<sst xmlns="http://schemas.openxmlformats.org/spreadsheetml/2006/main" count="27" uniqueCount="27">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</sst>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ГРЕЧНЕВАЯ МОЛОЧНАЯ </v>
          </cell>
          <cell r="I14" t="str">
            <v>200</v>
          </cell>
          <cell r="K14" t="str">
            <v>2,4</v>
          </cell>
          <cell r="M14" t="str">
            <v>0,7</v>
          </cell>
          <cell r="O14" t="str">
            <v>14,9</v>
          </cell>
          <cell r="P14" t="str">
            <v>75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КАКАО С МОЛОКОМ</v>
          </cell>
          <cell r="I16" t="str">
            <v>200</v>
          </cell>
          <cell r="K16" t="str">
            <v>1,8</v>
          </cell>
          <cell r="M16" t="str">
            <v>1,2</v>
          </cell>
          <cell r="O16" t="str">
            <v>11,8</v>
          </cell>
          <cell r="P16" t="str">
            <v>66</v>
          </cell>
        </row>
        <row r="17">
          <cell r="A17" t="str">
            <v>2008</v>
          </cell>
          <cell r="E17" t="str">
            <v>МАСЛО (ПОРЦИЯМИ)</v>
          </cell>
          <cell r="I17" t="str">
            <v>15</v>
          </cell>
          <cell r="K17" t="str">
            <v/>
          </cell>
          <cell r="M17" t="str">
            <v/>
          </cell>
          <cell r="O17" t="str">
            <v/>
          </cell>
          <cell r="P17" t="str">
            <v/>
          </cell>
        </row>
        <row r="18">
          <cell r="A18" t="str">
            <v/>
          </cell>
          <cell r="E18" t="str">
            <v xml:space="preserve">БАТОН </v>
          </cell>
          <cell r="I18" t="str">
            <v>75</v>
          </cell>
          <cell r="K18" t="str">
            <v>5,5</v>
          </cell>
          <cell r="M18" t="str">
            <v>2,1</v>
          </cell>
          <cell r="O18" t="str">
            <v>36</v>
          </cell>
          <cell r="P18" t="str">
            <v>186</v>
          </cell>
        </row>
        <row r="19">
          <cell r="A19" t="str">
            <v>Итого</v>
          </cell>
          <cell r="E19"/>
          <cell r="I19" t="str">
            <v>690</v>
          </cell>
          <cell r="K19" t="str">
            <v>9,7</v>
          </cell>
          <cell r="M19" t="str">
            <v>4</v>
          </cell>
          <cell r="O19" t="str">
            <v>62,7</v>
          </cell>
          <cell r="P19" t="str">
            <v>327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СВЕЖИХ ОГУРЦОВ</v>
          </cell>
        </row>
        <row r="15">
          <cell r="A15" t="str">
            <v>2008</v>
          </cell>
          <cell r="E15" t="str">
            <v xml:space="preserve">ЩИ ИЗ ШПИНАТА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ГРЕЧНЕВАЯ МОЛОЧНАЯ </v>
      </c>
      <c r="E4" s="31" t="str">
        <f>[1]Page1!$I14</f>
        <v>200</v>
      </c>
      <c r="F4" s="30"/>
      <c r="G4" s="37" t="str">
        <f>[1]Page1!$P14</f>
        <v>75</v>
      </c>
      <c r="H4" s="39" t="str">
        <f>[1]Page1!$K14</f>
        <v>2,4</v>
      </c>
      <c r="I4" s="39" t="str">
        <f>[1]Page1!$M14</f>
        <v>0,7</v>
      </c>
      <c r="J4" s="40" t="str">
        <f>[1]Page1!$O14</f>
        <v>14,9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КАКАО С МОЛОКОМ</v>
      </c>
      <c r="E6" s="42" t="str">
        <f>[1]Page1!$I16</f>
        <v>200</v>
      </c>
      <c r="F6" s="19"/>
      <c r="G6" s="43" t="str">
        <f>[1]Page1!$P16</f>
        <v>66</v>
      </c>
      <c r="H6" s="32" t="str">
        <f>[1]Page1!$K16</f>
        <v>1,8</v>
      </c>
      <c r="I6" s="32" t="str">
        <f>[1]Page1!$M16</f>
        <v>1,2</v>
      </c>
      <c r="J6" s="32" t="str">
        <f>[1]Page1!$O16</f>
        <v>11,8</v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МАСЛО (ПОРЦИЯМИ)</v>
      </c>
      <c r="E7" s="42" t="str">
        <f>[1]Page1!$I17</f>
        <v>15</v>
      </c>
      <c r="F7" s="19"/>
      <c r="G7" s="43" t="str">
        <f>[1]Page1!$P17</f>
        <v/>
      </c>
      <c r="H7" s="32" t="str">
        <f>[1]Page1!$K17</f>
        <v/>
      </c>
      <c r="I7" s="32" t="str">
        <f>[1]Page1!$M17</f>
        <v/>
      </c>
      <c r="J7" s="32" t="str">
        <f>[1]Page1!$O17</f>
        <v/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БАТОН </v>
      </c>
      <c r="E8" s="42" t="str">
        <f>[1]Page1!$I18</f>
        <v>75</v>
      </c>
      <c r="F8" s="19"/>
      <c r="G8" s="43" t="str">
        <f>[1]Page1!$P18</f>
        <v>186</v>
      </c>
      <c r="H8" s="32" t="str">
        <f>[1]Page1!$K18</f>
        <v>5,5</v>
      </c>
      <c r="I8" s="32" t="str">
        <f>[1]Page1!$M18</f>
        <v>2,1</v>
      </c>
      <c r="J8" s="32" t="str">
        <f>[1]Page1!$O18</f>
        <v>36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690</v>
      </c>
      <c r="F9" s="20"/>
      <c r="G9" s="46" t="str">
        <f>[1]Page1!$P19</f>
        <v>327</v>
      </c>
      <c r="H9" s="33" t="str">
        <f>[1]Page1!$K19</f>
        <v>9,7</v>
      </c>
      <c r="I9" s="33" t="str">
        <f>[1]Page1!$M19</f>
        <v>4</v>
      </c>
      <c r="J9" s="33" t="str">
        <f>[1]Page1!$O19</f>
        <v>62,7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СВЕЖИХ ОГУРЦОВ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2008</v>
      </c>
      <c r="D14" s="27" t="str">
        <f>[2]Page1!$E15</f>
        <v xml:space="preserve">ЩИ ИЗ ШПИНАТА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2022-02-15T21:57:10Z</dcterms:modified>
</cp:coreProperties>
</file>